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2EAE47F6-9168-4868-9CED-E3493104E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NR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<sst xmlns="http://schemas.openxmlformats.org/spreadsheetml/2006/main" count="32" uniqueCount="32">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</sst>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0</xdr:col>
      <xdr:colOff>1076214</xdr:colOff>
      <xdr:row>3</xdr:row>
      <xdr:rowOff>95168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9E4EBE-BD1D-8420-06D0-9D71EA7D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333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Q8" sqref="Q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26.04</v>
      </c>
      <c r="C9" s="17">
        <f t="shared" ref="C9:C17" si="10">SUM(B9*2)</f>
        <v>52.08</v>
      </c>
      <c r="D9" s="17">
        <f t="shared" ref="D9:D17" si="11">SUM(B9*3)</f>
        <v>78.12</v>
      </c>
      <c r="E9" s="17">
        <f t="shared" ref="E9:E17" si="12">SUM(B9*4)</f>
        <v>104.16</v>
      </c>
      <c r="F9" s="17">
        <f t="shared" ref="F9:F17" si="13">SUM(B9*5)</f>
        <v>130.19999999999999</v>
      </c>
      <c r="G9" s="17">
        <f t="shared" ref="G9:G17" si="14">SUM(B9*6)</f>
        <v>156.24</v>
      </c>
      <c r="H9" s="17">
        <f t="shared" ref="H9:H17" si="15">SUM(B9*7)</f>
        <v>182.28</v>
      </c>
      <c r="I9" s="17">
        <f t="shared" ref="I9:I17" si="16">SUM(B9*8)</f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10"/>
        <v>73.16</v>
      </c>
      <c r="D17" s="17">
        <f t="shared" si="11"/>
        <v>109.74</v>
      </c>
      <c r="E17" s="17">
        <f t="shared" si="12"/>
        <v>146.32</v>
      </c>
      <c r="F17" s="17">
        <f t="shared" si="13"/>
        <v>182.89999999999998</v>
      </c>
      <c r="G17" s="17">
        <f t="shared" si="14"/>
        <v>219.48</v>
      </c>
      <c r="H17" s="17">
        <f t="shared" si="15"/>
        <v>256.06</v>
      </c>
      <c r="I17" s="17">
        <f t="shared" si="16"/>
        <v>292.64</v>
      </c>
      <c r="J17" s="17">
        <v>438.92</v>
      </c>
      <c r="K17" s="17">
        <v>438.92</v>
      </c>
      <c r="L17" s="17">
        <v>438.92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1447.1599999999999</v>
      </c>
      <c r="C20" s="12">
        <f t="shared" si="21"/>
        <v>2804.3199999999997</v>
      </c>
      <c r="D20" s="12">
        <f t="shared" si="21"/>
        <v>4161.4799999999996</v>
      </c>
      <c r="E20" s="12">
        <f t="shared" si="21"/>
        <v>5518.6399999999994</v>
      </c>
      <c r="F20" s="12">
        <f t="shared" si="21"/>
        <v>6875.7999999999993</v>
      </c>
      <c r="G20" s="12">
        <f t="shared" si="21"/>
        <v>8232.9599999999991</v>
      </c>
      <c r="H20" s="12">
        <f t="shared" si="21"/>
        <v>9590.119999999999</v>
      </c>
      <c r="I20" s="12">
        <f t="shared" si="21"/>
        <v>10947.279999999999</v>
      </c>
      <c r="J20" s="12">
        <f t="shared" si="21"/>
        <v>12532.92</v>
      </c>
      <c r="K20" s="12">
        <f t="shared" si="21"/>
        <v>13813.92</v>
      </c>
      <c r="L20" s="12">
        <f t="shared" si="21"/>
        <v>15094.92</v>
      </c>
      <c r="M20" s="13">
        <f t="shared" si="21"/>
        <v>16373.92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UUXdUltWQSStxlkkG+LFRgBFlheOD10vjrbdNaBdmjMavy0AbO/C+CV3+8Ge+nccqlEQlPphTcmDwP2oEPv8yA==" saltValue="i0QWvPotPJfTkAXXv+cF7A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NR DNP Tuition and Fee Billing Rates</dc:title>
  <dc:subject>Listing of graduate tuition and fees for the spring 2017 semester</dc:subject>
  <dc:creator>UB Student Accounts</dc:creator>
  <cp:keywords>tuition,fees,DNP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2025-11-17T21:12:48Z</dcterms:modified>
  <cp:category>tuition</cp:category>
</cp:coreProperties>
</file>